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F62" i="1" s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L100" i="1" l="1"/>
  <c r="G119" i="1"/>
  <c r="H195" i="1"/>
  <c r="I176" i="1"/>
  <c r="J81" i="1"/>
  <c r="J138" i="1"/>
  <c r="J195" i="1"/>
  <c r="G138" i="1"/>
  <c r="L157" i="1"/>
  <c r="G176" i="1"/>
  <c r="G62" i="1"/>
  <c r="L81" i="1"/>
  <c r="I81" i="1"/>
  <c r="L138" i="1"/>
  <c r="I138" i="1"/>
  <c r="L195" i="1"/>
  <c r="I195" i="1"/>
  <c r="F138" i="1"/>
  <c r="G43" i="1"/>
  <c r="G157" i="1"/>
  <c r="G195" i="1"/>
  <c r="F43" i="1"/>
  <c r="F100" i="1"/>
  <c r="F157" i="1"/>
  <c r="H24" i="1"/>
  <c r="J62" i="1"/>
  <c r="H62" i="1"/>
  <c r="J119" i="1"/>
  <c r="H119" i="1"/>
  <c r="J176" i="1"/>
  <c r="H176" i="1"/>
  <c r="J24" i="1"/>
  <c r="I24" i="1"/>
  <c r="G196" i="1" l="1"/>
  <c r="F196" i="1"/>
  <c r="L196" i="1"/>
  <c r="H196" i="1"/>
  <c r="J196" i="1"/>
  <c r="I196" i="1"/>
</calcChain>
</file>

<file path=xl/sharedStrings.xml><?xml version="1.0" encoding="utf-8"?>
<sst xmlns="http://schemas.openxmlformats.org/spreadsheetml/2006/main" count="262" uniqueCount="72">
  <si>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</si>
  <si>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</si>
  <si>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</si>
  <si>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</si>
  <si>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</si>
  <si>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</si>
  <si>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</si>
  <si>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</si>
  <si>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</si>
  <si>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</si>
  <si>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</si>
  <si>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</si>
  <si>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</si>
  <si>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</si>
  <si>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</si>
  <si>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</si>
  <si>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</si>
  <si>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</si>
  <si>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</si>
  <si>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</si>
  <si>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</si>
  <si>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</si>
  <si>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</si>
  <si>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</si>
  <si>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</si>
  <si>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</si>
  <si>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</si>
  <si>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</si>
  <si>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</si>
  <si>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</si>
  <si>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</si>
  <si>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</si>
  <si>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</si>
  <si>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</si>
  <si>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</si>
  <si>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</si>
  <si>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</si>
  <si>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</si>
  <si>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</si>
  <si>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№3 им. Ф.А. Зубалова</t>
  </si>
  <si>
    <t>Директор</t>
  </si>
  <si>
    <t>Луценко Р.В.</t>
  </si>
  <si>
    <t>Каша жидкая молочная из манной крупы</t>
  </si>
  <si>
    <t>Чай с лимоном</t>
  </si>
  <si>
    <t>сыр</t>
  </si>
  <si>
    <t>Сыр (порциями)</t>
  </si>
  <si>
    <t>масло</t>
  </si>
  <si>
    <t>Масло сливочное (порциями)</t>
  </si>
  <si>
    <t>Хлеб пшеничный</t>
  </si>
  <si>
    <t>Омлет натуральный</t>
  </si>
  <si>
    <t>Компот из смеси сухофруктов</t>
  </si>
  <si>
    <t>Яблоко калиброванное</t>
  </si>
  <si>
    <t>Горошек зеленый отварной с маслом</t>
  </si>
  <si>
    <t>Макароны отварные с сыром</t>
  </si>
  <si>
    <t>Сок фруктовый</t>
  </si>
  <si>
    <t>Биойогурт фруктовый</t>
  </si>
  <si>
    <t>Какао с молоком</t>
  </si>
  <si>
    <t>Банан калиброванный</t>
  </si>
  <si>
    <t>Рыба тушеная с овощами</t>
  </si>
  <si>
    <t>Пюре картофельное</t>
  </si>
  <si>
    <t>517/3</t>
  </si>
  <si>
    <t>Чай с сахаром</t>
  </si>
  <si>
    <t>Каша вязкая молочная из рисовой крупы</t>
  </si>
  <si>
    <t>Плов из птицы</t>
  </si>
  <si>
    <t>893/1</t>
  </si>
  <si>
    <t>Кофейный напиток</t>
  </si>
  <si>
    <t>Каша жидкая молочная из пшеничной крупы</t>
  </si>
  <si>
    <t>Гуляш из говядины</t>
  </si>
  <si>
    <t>Макароны отварные</t>
  </si>
  <si>
    <t>Котлета рубленая из птицы</t>
  </si>
  <si>
    <t xml:space="preserve">Каша гречневая  рассыпчатая </t>
  </si>
  <si>
    <t>Запеканка из творога с морковью и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</si>
</sst>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6" sqref="N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6.1</v>
      </c>
      <c r="H6" s="40">
        <v>11.3</v>
      </c>
      <c r="I6" s="40">
        <v>33.5</v>
      </c>
      <c r="J6" s="40">
        <v>260</v>
      </c>
      <c r="K6" s="41">
        <v>181</v>
      </c>
      <c r="L6" s="40">
        <v>16.91</v>
      </c>
    </row>
    <row r="7" spans="1:12" ht="15" x14ac:dyDescent="0.25">
      <c r="A7" s="23"/>
      <c r="B7" s="15"/>
      <c r="C7" s="11"/>
      <c r="D7" s="6" t="s">
        <v>44</v>
      </c>
      <c r="E7" s="42" t="s">
        <v>45</v>
      </c>
      <c r="F7" s="43">
        <v>20</v>
      </c>
      <c r="G7" s="43">
        <v>5</v>
      </c>
      <c r="H7" s="43">
        <v>5.33</v>
      </c>
      <c r="I7" s="43">
        <v>0.93</v>
      </c>
      <c r="J7" s="43">
        <v>68</v>
      </c>
      <c r="K7" s="44">
        <v>15</v>
      </c>
      <c r="L7" s="43">
        <v>11.2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377</v>
      </c>
      <c r="L8" s="43">
        <v>3.6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61.5</v>
      </c>
      <c r="K9" s="44">
        <v>1</v>
      </c>
      <c r="L9" s="43">
        <v>1.98</v>
      </c>
    </row>
    <row r="10" spans="1:12" ht="15" x14ac:dyDescent="0.25">
      <c r="A10" s="23"/>
      <c r="B10" s="15"/>
      <c r="C10" s="11"/>
      <c r="D10" s="7" t="s">
        <v>24</v>
      </c>
      <c r="E10" s="53" t="s">
        <v>51</v>
      </c>
      <c r="F10" s="43">
        <v>200</v>
      </c>
      <c r="G10" s="43">
        <v>0.8</v>
      </c>
      <c r="H10" s="43">
        <v>0</v>
      </c>
      <c r="I10" s="43">
        <v>25.2</v>
      </c>
      <c r="J10" s="43">
        <v>104</v>
      </c>
      <c r="K10" s="44">
        <v>338</v>
      </c>
      <c r="L10" s="43">
        <v>19</v>
      </c>
    </row>
    <row r="11" spans="1:12" ht="15" x14ac:dyDescent="0.25">
      <c r="A11" s="23"/>
      <c r="B11" s="15"/>
      <c r="C11" s="11"/>
      <c r="D11" s="51" t="s">
        <v>46</v>
      </c>
      <c r="E11" s="42" t="s">
        <v>47</v>
      </c>
      <c r="F11" s="43">
        <v>15</v>
      </c>
      <c r="G11" s="43">
        <v>0.8</v>
      </c>
      <c r="H11" s="43">
        <v>0</v>
      </c>
      <c r="I11" s="43">
        <v>25.2</v>
      </c>
      <c r="J11" s="43">
        <v>104</v>
      </c>
      <c r="K11" s="44">
        <v>14</v>
      </c>
      <c r="L11" s="43">
        <v>7.8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15.08</v>
      </c>
      <c r="H13" s="19">
        <f t="shared" si="0"/>
        <v>16.87</v>
      </c>
      <c r="I13" s="19">
        <f t="shared" si="0"/>
        <v>114.59</v>
      </c>
      <c r="J13" s="19">
        <f t="shared" si="0"/>
        <v>657.5</v>
      </c>
      <c r="K13" s="25"/>
      <c r="L13" s="19">
        <f t="shared" ref="L13" si="1">SUM(L6:L12)</f>
        <v>60.489999999999995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665</v>
      </c>
      <c r="G24" s="32">
        <f t="shared" ref="G24:J24" si="4">G13+G23</f>
        <v>15.08</v>
      </c>
      <c r="H24" s="32">
        <f t="shared" si="4"/>
        <v>16.87</v>
      </c>
      <c r="I24" s="32">
        <f t="shared" si="4"/>
        <v>114.59</v>
      </c>
      <c r="J24" s="32">
        <f t="shared" si="4"/>
        <v>657.5</v>
      </c>
      <c r="K24" s="32"/>
      <c r="L24" s="32">
        <f t="shared" ref="L24" si="5">L13+L23</f>
        <v>60.489999999999995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49</v>
      </c>
      <c r="F25" s="40">
        <v>205</v>
      </c>
      <c r="G25" s="40">
        <v>6.6</v>
      </c>
      <c r="H25" s="40">
        <v>9.8000000000000007</v>
      </c>
      <c r="I25" s="40">
        <v>33.700000000000003</v>
      </c>
      <c r="J25" s="40">
        <v>292.5</v>
      </c>
      <c r="K25" s="41">
        <v>210</v>
      </c>
      <c r="L25" s="40">
        <v>72.55</v>
      </c>
    </row>
    <row r="26" spans="1:12" ht="15" x14ac:dyDescent="0.25">
      <c r="A26" s="14"/>
      <c r="B26" s="15"/>
      <c r="C26" s="11"/>
      <c r="D26" s="54" t="s">
        <v>46</v>
      </c>
      <c r="E26" s="53" t="s">
        <v>47</v>
      </c>
      <c r="F26" s="43">
        <v>15</v>
      </c>
      <c r="G26" s="43">
        <v>0.8</v>
      </c>
      <c r="H26" s="43">
        <v>0</v>
      </c>
      <c r="I26" s="43">
        <v>25.2</v>
      </c>
      <c r="J26" s="43">
        <v>104</v>
      </c>
      <c r="K26" s="44">
        <v>14</v>
      </c>
      <c r="L26" s="43">
        <v>7.8</v>
      </c>
    </row>
    <row r="27" spans="1:12" ht="15" x14ac:dyDescent="0.25">
      <c r="A27" s="14"/>
      <c r="B27" s="15"/>
      <c r="C27" s="11"/>
      <c r="D27" s="7" t="s">
        <v>22</v>
      </c>
      <c r="E27" s="53" t="s">
        <v>50</v>
      </c>
      <c r="F27" s="43">
        <v>200</v>
      </c>
      <c r="G27" s="43">
        <v>3.42</v>
      </c>
      <c r="H27" s="43">
        <v>2.5</v>
      </c>
      <c r="I27" s="43">
        <v>12.46</v>
      </c>
      <c r="J27" s="43">
        <v>89.98</v>
      </c>
      <c r="K27" s="44">
        <v>692</v>
      </c>
      <c r="L27" s="43">
        <v>4.7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61.5</v>
      </c>
      <c r="K28" s="44">
        <v>1</v>
      </c>
      <c r="L28" s="43">
        <v>1.98</v>
      </c>
    </row>
    <row r="29" spans="1:12" ht="15" x14ac:dyDescent="0.25">
      <c r="A29" s="14"/>
      <c r="B29" s="15"/>
      <c r="C29" s="11"/>
      <c r="D29" s="7" t="s">
        <v>24</v>
      </c>
      <c r="E29" s="53" t="s">
        <v>51</v>
      </c>
      <c r="F29" s="43">
        <v>200</v>
      </c>
      <c r="G29" s="43">
        <v>0.8</v>
      </c>
      <c r="H29" s="43">
        <v>0</v>
      </c>
      <c r="I29" s="43">
        <v>25.2</v>
      </c>
      <c r="J29" s="43">
        <v>104</v>
      </c>
      <c r="K29" s="44">
        <v>338</v>
      </c>
      <c r="L29" s="43">
        <v>19</v>
      </c>
    </row>
    <row r="30" spans="1:12" ht="15" x14ac:dyDescent="0.25">
      <c r="A30" s="14"/>
      <c r="B30" s="15"/>
      <c r="C30" s="11"/>
      <c r="D30" s="51" t="s">
        <v>29</v>
      </c>
      <c r="E30" s="53" t="s">
        <v>52</v>
      </c>
      <c r="F30" s="43">
        <v>32</v>
      </c>
      <c r="G30" s="43">
        <v>0.9</v>
      </c>
      <c r="H30" s="43">
        <v>1.3</v>
      </c>
      <c r="I30" s="43">
        <v>2</v>
      </c>
      <c r="J30" s="43">
        <v>15.66</v>
      </c>
      <c r="K30" s="44">
        <v>131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682</v>
      </c>
      <c r="G32" s="19">
        <f t="shared" ref="G32" si="6">SUM(G25:G31)</f>
        <v>14.8</v>
      </c>
      <c r="H32" s="19">
        <f t="shared" ref="H32" si="7">SUM(H25:H31)</f>
        <v>13.840000000000002</v>
      </c>
      <c r="I32" s="19">
        <f t="shared" ref="I32" si="8">SUM(I25:I31)</f>
        <v>113.32000000000002</v>
      </c>
      <c r="J32" s="19">
        <f t="shared" ref="J32:L32" si="9">SUM(J25:J31)</f>
        <v>667.64</v>
      </c>
      <c r="K32" s="25"/>
      <c r="L32" s="19">
        <f t="shared" si="9"/>
        <v>106.03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682</v>
      </c>
      <c r="G43" s="32">
        <f t="shared" ref="G43" si="14">G32+G42</f>
        <v>14.8</v>
      </c>
      <c r="H43" s="32">
        <f t="shared" ref="H43" si="15">H32+H42</f>
        <v>13.840000000000002</v>
      </c>
      <c r="I43" s="32">
        <f t="shared" ref="I43" si="16">I32+I42</f>
        <v>113.32000000000002</v>
      </c>
      <c r="J43" s="32">
        <f t="shared" ref="J43:L43" si="17">J32+J42</f>
        <v>667.64</v>
      </c>
      <c r="K43" s="32"/>
      <c r="L43" s="32">
        <f t="shared" si="17"/>
        <v>106.03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53</v>
      </c>
      <c r="F44" s="40">
        <v>250</v>
      </c>
      <c r="G44" s="40">
        <v>16.399999999999999</v>
      </c>
      <c r="H44" s="40">
        <v>20.6</v>
      </c>
      <c r="I44" s="40">
        <v>50</v>
      </c>
      <c r="J44" s="40">
        <v>452</v>
      </c>
      <c r="K44" s="41">
        <v>204</v>
      </c>
      <c r="L44" s="40">
        <v>29.75</v>
      </c>
    </row>
    <row r="45" spans="1:12" ht="15" x14ac:dyDescent="0.25">
      <c r="A45" s="23"/>
      <c r="B45" s="15"/>
      <c r="C45" s="11"/>
      <c r="D45" s="54" t="s">
        <v>46</v>
      </c>
      <c r="E45" s="53" t="s">
        <v>47</v>
      </c>
      <c r="F45" s="43">
        <v>15</v>
      </c>
      <c r="G45" s="43">
        <v>0.8</v>
      </c>
      <c r="H45" s="43">
        <v>0</v>
      </c>
      <c r="I45" s="43">
        <v>25.2</v>
      </c>
      <c r="J45" s="43">
        <v>104</v>
      </c>
      <c r="K45" s="44">
        <v>14</v>
      </c>
      <c r="L45" s="43">
        <v>7.8</v>
      </c>
    </row>
    <row r="46" spans="1:12" ht="15" x14ac:dyDescent="0.25">
      <c r="A46" s="23"/>
      <c r="B46" s="15"/>
      <c r="C46" s="11"/>
      <c r="D46" s="7" t="s">
        <v>22</v>
      </c>
      <c r="E46" s="53" t="s">
        <v>54</v>
      </c>
      <c r="F46" s="43">
        <v>200</v>
      </c>
      <c r="G46" s="43">
        <v>0.99</v>
      </c>
      <c r="H46" s="43">
        <v>0</v>
      </c>
      <c r="I46" s="43">
        <v>24.33</v>
      </c>
      <c r="J46" s="43">
        <v>101.43600000000001</v>
      </c>
      <c r="K46" s="44">
        <v>349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61.5</v>
      </c>
      <c r="K47" s="44">
        <v>1</v>
      </c>
      <c r="L47" s="43">
        <v>1.98</v>
      </c>
    </row>
    <row r="48" spans="1:12" ht="15" x14ac:dyDescent="0.25">
      <c r="A48" s="23"/>
      <c r="B48" s="15"/>
      <c r="C48" s="11"/>
      <c r="D48" s="7" t="s">
        <v>24</v>
      </c>
      <c r="E48" s="53" t="s">
        <v>55</v>
      </c>
      <c r="F48" s="43">
        <v>125</v>
      </c>
      <c r="G48" s="43">
        <v>0.6</v>
      </c>
      <c r="H48" s="43">
        <v>0.6</v>
      </c>
      <c r="I48" s="43">
        <v>14.7</v>
      </c>
      <c r="J48" s="43">
        <v>70.5</v>
      </c>
      <c r="K48" s="44"/>
      <c r="L48" s="43">
        <v>30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21.07</v>
      </c>
      <c r="H51" s="19">
        <f t="shared" ref="H51" si="19">SUM(H44:H50)</f>
        <v>21.44</v>
      </c>
      <c r="I51" s="19">
        <f t="shared" ref="I51" si="20">SUM(I44:I50)</f>
        <v>128.99</v>
      </c>
      <c r="J51" s="19">
        <f t="shared" ref="J51:L51" si="21">SUM(J44:J50)</f>
        <v>789.43600000000004</v>
      </c>
      <c r="K51" s="25"/>
      <c r="L51" s="19">
        <f t="shared" si="21"/>
        <v>81.53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620</v>
      </c>
      <c r="G62" s="32">
        <f t="shared" ref="G62" si="26">G51+G61</f>
        <v>21.07</v>
      </c>
      <c r="H62" s="32">
        <f t="shared" ref="H62" si="27">H51+H61</f>
        <v>21.44</v>
      </c>
      <c r="I62" s="32">
        <f t="shared" ref="I62" si="28">I51+I61</f>
        <v>128.99</v>
      </c>
      <c r="J62" s="32">
        <f t="shared" ref="J62:L62" si="29">J51+J61</f>
        <v>789.43600000000004</v>
      </c>
      <c r="K62" s="32"/>
      <c r="L62" s="32">
        <f t="shared" si="29"/>
        <v>81.53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63</v>
      </c>
      <c r="F63" s="40">
        <v>300</v>
      </c>
      <c r="G63" s="40">
        <v>29.8</v>
      </c>
      <c r="H63" s="40">
        <v>38</v>
      </c>
      <c r="I63" s="40">
        <v>48.2</v>
      </c>
      <c r="J63" s="40">
        <v>654</v>
      </c>
      <c r="K63" s="55" t="s">
        <v>64</v>
      </c>
      <c r="L63" s="40">
        <v>62.78</v>
      </c>
    </row>
    <row r="64" spans="1:12" ht="15" x14ac:dyDescent="0.25">
      <c r="A64" s="23"/>
      <c r="B64" s="15"/>
      <c r="C64" s="11"/>
      <c r="D64" s="54" t="s">
        <v>46</v>
      </c>
      <c r="E64" s="53" t="s">
        <v>47</v>
      </c>
      <c r="F64" s="43">
        <v>15</v>
      </c>
      <c r="G64" s="43">
        <v>0.8</v>
      </c>
      <c r="H64" s="43">
        <v>0</v>
      </c>
      <c r="I64" s="43">
        <v>25.2</v>
      </c>
      <c r="J64" s="43">
        <v>104</v>
      </c>
      <c r="K64" s="44">
        <v>14</v>
      </c>
      <c r="L64" s="43">
        <v>7.8</v>
      </c>
    </row>
    <row r="65" spans="1:12" ht="15" x14ac:dyDescent="0.25">
      <c r="A65" s="23"/>
      <c r="B65" s="15"/>
      <c r="C65" s="11"/>
      <c r="D65" s="7" t="s">
        <v>22</v>
      </c>
      <c r="E65" s="53" t="s">
        <v>56</v>
      </c>
      <c r="F65" s="43">
        <v>200</v>
      </c>
      <c r="G65" s="43">
        <v>3.76</v>
      </c>
      <c r="H65" s="43">
        <v>3.2</v>
      </c>
      <c r="I65" s="43">
        <v>26.7</v>
      </c>
      <c r="J65" s="43">
        <v>150.80000000000001</v>
      </c>
      <c r="K65" s="44">
        <v>382</v>
      </c>
      <c r="L65" s="43">
        <v>14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61.5</v>
      </c>
      <c r="K66" s="44">
        <v>1</v>
      </c>
      <c r="L66" s="43">
        <v>1.98</v>
      </c>
    </row>
    <row r="67" spans="1:12" ht="15" x14ac:dyDescent="0.25">
      <c r="A67" s="23"/>
      <c r="B67" s="15"/>
      <c r="C67" s="11"/>
      <c r="D67" s="7" t="s">
        <v>24</v>
      </c>
      <c r="E67" s="53" t="s">
        <v>57</v>
      </c>
      <c r="F67" s="43">
        <v>200</v>
      </c>
      <c r="G67" s="43">
        <v>1.8</v>
      </c>
      <c r="H67" s="43">
        <v>0.4</v>
      </c>
      <c r="I67" s="43">
        <v>80</v>
      </c>
      <c r="J67" s="43">
        <v>80</v>
      </c>
      <c r="K67" s="44">
        <v>338</v>
      </c>
      <c r="L67" s="43">
        <v>34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745</v>
      </c>
      <c r="G70" s="19">
        <f t="shared" ref="G70" si="30">SUM(G63:G69)</f>
        <v>38.44</v>
      </c>
      <c r="H70" s="19">
        <f t="shared" ref="H70" si="31">SUM(H63:H69)</f>
        <v>41.84</v>
      </c>
      <c r="I70" s="19">
        <f t="shared" ref="I70" si="32">SUM(I63:I69)</f>
        <v>194.86</v>
      </c>
      <c r="J70" s="19">
        <f t="shared" ref="J70:L70" si="33">SUM(J63:J69)</f>
        <v>1050.3</v>
      </c>
      <c r="K70" s="25"/>
      <c r="L70" s="19">
        <f t="shared" si="33"/>
        <v>120.56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745</v>
      </c>
      <c r="G81" s="32">
        <f t="shared" ref="G81" si="38">G70+G80</f>
        <v>38.44</v>
      </c>
      <c r="H81" s="32">
        <f t="shared" ref="H81" si="39">H70+H80</f>
        <v>41.84</v>
      </c>
      <c r="I81" s="32">
        <f t="shared" ref="I81" si="40">I70+I80</f>
        <v>194.86</v>
      </c>
      <c r="J81" s="32">
        <f t="shared" ref="J81:L81" si="41">J70+J80</f>
        <v>1050.3</v>
      </c>
      <c r="K81" s="32"/>
      <c r="L81" s="32">
        <f t="shared" si="41"/>
        <v>120.56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58</v>
      </c>
      <c r="F82" s="40">
        <v>150</v>
      </c>
      <c r="G82" s="40">
        <v>8.9</v>
      </c>
      <c r="H82" s="40">
        <v>12.52</v>
      </c>
      <c r="I82" s="40">
        <v>7.7</v>
      </c>
      <c r="J82" s="40">
        <v>158.4</v>
      </c>
      <c r="K82" s="55" t="s">
        <v>60</v>
      </c>
      <c r="L82" s="40">
        <v>36.1</v>
      </c>
    </row>
    <row r="83" spans="1:12" ht="15" x14ac:dyDescent="0.25">
      <c r="A83" s="23"/>
      <c r="B83" s="15"/>
      <c r="C83" s="11"/>
      <c r="D83" s="6"/>
      <c r="E83" s="53" t="s">
        <v>59</v>
      </c>
      <c r="F83" s="43">
        <v>200</v>
      </c>
      <c r="G83" s="43">
        <v>3.15</v>
      </c>
      <c r="H83" s="43">
        <v>5.0999999999999996</v>
      </c>
      <c r="I83" s="43">
        <v>21.75</v>
      </c>
      <c r="J83" s="43">
        <v>145.5</v>
      </c>
      <c r="K83" s="44">
        <v>12</v>
      </c>
      <c r="L83" s="43">
        <v>15.73</v>
      </c>
    </row>
    <row r="84" spans="1:12" ht="15" x14ac:dyDescent="0.25">
      <c r="A84" s="23"/>
      <c r="B84" s="15"/>
      <c r="C84" s="11"/>
      <c r="D84" s="7" t="s">
        <v>22</v>
      </c>
      <c r="E84" s="53" t="s">
        <v>61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376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61.5</v>
      </c>
      <c r="K85" s="44">
        <v>1</v>
      </c>
      <c r="L85" s="43">
        <v>1.98</v>
      </c>
    </row>
    <row r="86" spans="1:12" ht="15" x14ac:dyDescent="0.25">
      <c r="A86" s="23"/>
      <c r="B86" s="15"/>
      <c r="C86" s="11"/>
      <c r="D86" s="7" t="s">
        <v>24</v>
      </c>
      <c r="E86" s="53" t="s">
        <v>51</v>
      </c>
      <c r="F86" s="43">
        <v>200</v>
      </c>
      <c r="G86" s="43">
        <v>0.8</v>
      </c>
      <c r="H86" s="43">
        <v>0</v>
      </c>
      <c r="I86" s="43">
        <v>25.2</v>
      </c>
      <c r="J86" s="43">
        <v>104</v>
      </c>
      <c r="K86" s="44">
        <v>338</v>
      </c>
      <c r="L86" s="43">
        <v>19</v>
      </c>
    </row>
    <row r="87" spans="1:12" ht="15" x14ac:dyDescent="0.25">
      <c r="A87" s="23"/>
      <c r="B87" s="15"/>
      <c r="C87" s="11"/>
      <c r="D87" s="54" t="s">
        <v>46</v>
      </c>
      <c r="E87" s="53" t="s">
        <v>47</v>
      </c>
      <c r="F87" s="43">
        <v>15</v>
      </c>
      <c r="G87" s="43">
        <v>0.8</v>
      </c>
      <c r="H87" s="43">
        <v>0</v>
      </c>
      <c r="I87" s="43">
        <v>25.2</v>
      </c>
      <c r="J87" s="43">
        <v>104</v>
      </c>
      <c r="K87" s="44">
        <v>14</v>
      </c>
      <c r="L87" s="43">
        <v>7.8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795</v>
      </c>
      <c r="G89" s="19">
        <f t="shared" ref="G89" si="42">SUM(G82:G88)</f>
        <v>16.03</v>
      </c>
      <c r="H89" s="19">
        <f t="shared" ref="H89" si="43">SUM(H82:H88)</f>
        <v>17.859999999999996</v>
      </c>
      <c r="I89" s="19">
        <f t="shared" ref="I89" si="44">SUM(I82:I88)</f>
        <v>109.61</v>
      </c>
      <c r="J89" s="19">
        <f t="shared" ref="J89:L89" si="45">SUM(J82:J88)</f>
        <v>633.4</v>
      </c>
      <c r="K89" s="25"/>
      <c r="L89" s="19">
        <f t="shared" si="45"/>
        <v>82.61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795</v>
      </c>
      <c r="G100" s="32">
        <f t="shared" ref="G100" si="50">G89+G99</f>
        <v>16.03</v>
      </c>
      <c r="H100" s="32">
        <f t="shared" ref="H100" si="51">H89+H99</f>
        <v>17.859999999999996</v>
      </c>
      <c r="I100" s="32">
        <f t="shared" ref="I100" si="52">I89+I99</f>
        <v>109.61</v>
      </c>
      <c r="J100" s="32">
        <f t="shared" ref="J100:L100" si="53">J89+J99</f>
        <v>633.4</v>
      </c>
      <c r="K100" s="32"/>
      <c r="L100" s="32">
        <f t="shared" si="53"/>
        <v>82.61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62</v>
      </c>
      <c r="F101" s="40">
        <v>200</v>
      </c>
      <c r="G101" s="40">
        <v>3</v>
      </c>
      <c r="H101" s="40">
        <v>6.14</v>
      </c>
      <c r="I101" s="40">
        <v>33</v>
      </c>
      <c r="J101" s="40">
        <v>199.2</v>
      </c>
      <c r="K101" s="41">
        <v>303</v>
      </c>
      <c r="L101" s="40">
        <v>20.11</v>
      </c>
    </row>
    <row r="102" spans="1:12" ht="15" x14ac:dyDescent="0.25">
      <c r="A102" s="23"/>
      <c r="B102" s="15"/>
      <c r="C102" s="11"/>
      <c r="D102" s="54" t="s">
        <v>46</v>
      </c>
      <c r="E102" s="53" t="s">
        <v>47</v>
      </c>
      <c r="F102" s="43">
        <v>15</v>
      </c>
      <c r="G102" s="43">
        <v>0.8</v>
      </c>
      <c r="H102" s="43">
        <v>0</v>
      </c>
      <c r="I102" s="43">
        <v>25.2</v>
      </c>
      <c r="J102" s="43">
        <v>104</v>
      </c>
      <c r="K102" s="44">
        <v>14</v>
      </c>
      <c r="L102" s="43">
        <v>7.8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3.6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61.5</v>
      </c>
      <c r="K104" s="44">
        <v>1</v>
      </c>
      <c r="L104" s="43">
        <v>1.98</v>
      </c>
    </row>
    <row r="105" spans="1:12" ht="15" x14ac:dyDescent="0.25">
      <c r="A105" s="23"/>
      <c r="B105" s="15"/>
      <c r="C105" s="11"/>
      <c r="D105" s="7" t="s">
        <v>24</v>
      </c>
      <c r="E105" s="53" t="s">
        <v>51</v>
      </c>
      <c r="F105" s="43">
        <v>200</v>
      </c>
      <c r="G105" s="43">
        <v>0.8</v>
      </c>
      <c r="H105" s="43">
        <v>0</v>
      </c>
      <c r="I105" s="43">
        <v>25.2</v>
      </c>
      <c r="J105" s="43">
        <v>104</v>
      </c>
      <c r="K105" s="44">
        <v>338</v>
      </c>
      <c r="L105" s="43">
        <v>19</v>
      </c>
    </row>
    <row r="106" spans="1:12" ht="15" x14ac:dyDescent="0.25">
      <c r="A106" s="23"/>
      <c r="B106" s="15"/>
      <c r="C106" s="11"/>
      <c r="D106" s="6" t="s">
        <v>44</v>
      </c>
      <c r="E106" s="42" t="s">
        <v>45</v>
      </c>
      <c r="F106" s="43">
        <v>20</v>
      </c>
      <c r="G106" s="43">
        <v>5</v>
      </c>
      <c r="H106" s="43">
        <v>5.33</v>
      </c>
      <c r="I106" s="43">
        <v>0.93</v>
      </c>
      <c r="J106" s="43">
        <v>68</v>
      </c>
      <c r="K106" s="44">
        <v>15</v>
      </c>
      <c r="L106" s="43">
        <v>11.2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11.98</v>
      </c>
      <c r="H108" s="19">
        <f t="shared" si="54"/>
        <v>11.71</v>
      </c>
      <c r="I108" s="19">
        <f t="shared" si="54"/>
        <v>114.09000000000002</v>
      </c>
      <c r="J108" s="19">
        <f t="shared" si="54"/>
        <v>596.70000000000005</v>
      </c>
      <c r="K108" s="25"/>
      <c r="L108" s="19">
        <f t="shared" ref="L108" si="55">SUM(L101:L107)</f>
        <v>63.69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665</v>
      </c>
      <c r="G119" s="32">
        <f t="shared" ref="G119" si="58">G108+G118</f>
        <v>11.98</v>
      </c>
      <c r="H119" s="32">
        <f t="shared" ref="H119" si="59">H108+H118</f>
        <v>11.71</v>
      </c>
      <c r="I119" s="32">
        <f t="shared" ref="I119" si="60">I108+I118</f>
        <v>114.09000000000002</v>
      </c>
      <c r="J119" s="32">
        <f t="shared" ref="J119:L119" si="61">J108+J118</f>
        <v>596.70000000000005</v>
      </c>
      <c r="K119" s="32"/>
      <c r="L119" s="32">
        <f t="shared" si="61"/>
        <v>63.69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71</v>
      </c>
      <c r="F120" s="40">
        <v>240</v>
      </c>
      <c r="G120" s="40">
        <v>18.600000000000001</v>
      </c>
      <c r="H120" s="40">
        <v>20.3</v>
      </c>
      <c r="I120" s="40">
        <v>33.9</v>
      </c>
      <c r="J120" s="40">
        <v>346.3</v>
      </c>
      <c r="K120" s="41">
        <v>282</v>
      </c>
      <c r="L120" s="40">
        <v>99.15</v>
      </c>
    </row>
    <row r="121" spans="1:12" ht="15" x14ac:dyDescent="0.25">
      <c r="A121" s="14"/>
      <c r="B121" s="15"/>
      <c r="C121" s="11"/>
      <c r="D121" s="54" t="s">
        <v>46</v>
      </c>
      <c r="E121" s="53" t="s">
        <v>47</v>
      </c>
      <c r="F121" s="43">
        <v>15</v>
      </c>
      <c r="G121" s="43">
        <v>0.8</v>
      </c>
      <c r="H121" s="43">
        <v>0</v>
      </c>
      <c r="I121" s="43">
        <v>25.2</v>
      </c>
      <c r="J121" s="43">
        <v>104</v>
      </c>
      <c r="K121" s="44">
        <v>14</v>
      </c>
      <c r="L121" s="43">
        <v>7.8</v>
      </c>
    </row>
    <row r="122" spans="1:12" ht="15" x14ac:dyDescent="0.25">
      <c r="A122" s="14"/>
      <c r="B122" s="15"/>
      <c r="C122" s="11"/>
      <c r="D122" s="7" t="s">
        <v>22</v>
      </c>
      <c r="E122" s="53" t="s">
        <v>65</v>
      </c>
      <c r="F122" s="43">
        <v>200</v>
      </c>
      <c r="G122" s="43">
        <v>3.58</v>
      </c>
      <c r="H122" s="43">
        <v>2.68</v>
      </c>
      <c r="I122" s="43">
        <v>29.3</v>
      </c>
      <c r="J122" s="43">
        <v>165</v>
      </c>
      <c r="K122" s="44">
        <v>379</v>
      </c>
      <c r="L122" s="43">
        <v>12.45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61.5</v>
      </c>
      <c r="K123" s="44">
        <v>1</v>
      </c>
      <c r="L123" s="43">
        <v>1.98</v>
      </c>
    </row>
    <row r="124" spans="1:12" ht="15" x14ac:dyDescent="0.25">
      <c r="A124" s="14"/>
      <c r="B124" s="15"/>
      <c r="C124" s="11"/>
      <c r="D124" s="7" t="s">
        <v>24</v>
      </c>
      <c r="E124" s="53" t="s">
        <v>57</v>
      </c>
      <c r="F124" s="43">
        <v>200</v>
      </c>
      <c r="G124" s="43">
        <v>1.8</v>
      </c>
      <c r="H124" s="43">
        <v>0.4</v>
      </c>
      <c r="I124" s="43">
        <v>80</v>
      </c>
      <c r="J124" s="43">
        <v>80</v>
      </c>
      <c r="K124" s="44">
        <v>338</v>
      </c>
      <c r="L124" s="43">
        <v>34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685</v>
      </c>
      <c r="G127" s="19">
        <f t="shared" ref="G127:J127" si="62">SUM(G120:G126)</f>
        <v>27.060000000000006</v>
      </c>
      <c r="H127" s="19">
        <f t="shared" si="62"/>
        <v>23.619999999999997</v>
      </c>
      <c r="I127" s="19">
        <f t="shared" si="62"/>
        <v>183.16</v>
      </c>
      <c r="J127" s="19">
        <f t="shared" si="62"/>
        <v>756.8</v>
      </c>
      <c r="K127" s="25"/>
      <c r="L127" s="19">
        <f t="shared" ref="L127" si="63">SUM(L120:L126)</f>
        <v>155.38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685</v>
      </c>
      <c r="G138" s="32">
        <f t="shared" ref="G138" si="66">G127+G137</f>
        <v>27.060000000000006</v>
      </c>
      <c r="H138" s="32">
        <f t="shared" ref="H138" si="67">H127+H137</f>
        <v>23.619999999999997</v>
      </c>
      <c r="I138" s="32">
        <f t="shared" ref="I138" si="68">I127+I137</f>
        <v>183.16</v>
      </c>
      <c r="J138" s="32">
        <f t="shared" ref="J138:L138" si="69">J127+J137</f>
        <v>756.8</v>
      </c>
      <c r="K138" s="32"/>
      <c r="L138" s="32">
        <f t="shared" si="69"/>
        <v>155.38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66</v>
      </c>
      <c r="F139" s="40">
        <v>200</v>
      </c>
      <c r="G139" s="40">
        <v>5.58</v>
      </c>
      <c r="H139" s="40">
        <v>6.28</v>
      </c>
      <c r="I139" s="40">
        <v>34.799999999999997</v>
      </c>
      <c r="J139" s="40">
        <v>218.4</v>
      </c>
      <c r="K139" s="41">
        <v>303</v>
      </c>
      <c r="L139" s="40">
        <v>8.3000000000000007</v>
      </c>
    </row>
    <row r="140" spans="1:12" ht="15" x14ac:dyDescent="0.25">
      <c r="A140" s="23"/>
      <c r="B140" s="15"/>
      <c r="C140" s="11"/>
      <c r="D140" s="54" t="s">
        <v>46</v>
      </c>
      <c r="E140" s="53" t="s">
        <v>47</v>
      </c>
      <c r="F140" s="43">
        <v>15</v>
      </c>
      <c r="G140" s="43">
        <v>0.8</v>
      </c>
      <c r="H140" s="43">
        <v>0</v>
      </c>
      <c r="I140" s="43">
        <v>25.2</v>
      </c>
      <c r="J140" s="43">
        <v>104</v>
      </c>
      <c r="K140" s="44">
        <v>14</v>
      </c>
      <c r="L140" s="43">
        <v>7.8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377</v>
      </c>
      <c r="L141" s="43">
        <v>3.6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61.5</v>
      </c>
      <c r="K142" s="44">
        <v>1</v>
      </c>
      <c r="L142" s="43">
        <v>1.98</v>
      </c>
    </row>
    <row r="143" spans="1:12" ht="15" x14ac:dyDescent="0.25">
      <c r="A143" s="23"/>
      <c r="B143" s="15"/>
      <c r="C143" s="11"/>
      <c r="D143" s="7" t="s">
        <v>24</v>
      </c>
      <c r="E143" s="53" t="s">
        <v>51</v>
      </c>
      <c r="F143" s="43">
        <v>200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>
        <v>19</v>
      </c>
    </row>
    <row r="144" spans="1:12" ht="15" x14ac:dyDescent="0.25">
      <c r="A144" s="23"/>
      <c r="B144" s="15"/>
      <c r="C144" s="11"/>
      <c r="D144" s="54" t="s">
        <v>44</v>
      </c>
      <c r="E144" s="42" t="s">
        <v>45</v>
      </c>
      <c r="F144" s="43">
        <v>20</v>
      </c>
      <c r="G144" s="43">
        <v>5</v>
      </c>
      <c r="H144" s="43">
        <v>5.33</v>
      </c>
      <c r="I144" s="43">
        <v>0.93</v>
      </c>
      <c r="J144" s="43">
        <v>68</v>
      </c>
      <c r="K144" s="44">
        <v>15</v>
      </c>
      <c r="L144" s="43">
        <v>11.2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665</v>
      </c>
      <c r="G146" s="19">
        <f t="shared" ref="G146:J146" si="70">SUM(G139:G145)</f>
        <v>14.56</v>
      </c>
      <c r="H146" s="19">
        <f t="shared" si="70"/>
        <v>11.850000000000001</v>
      </c>
      <c r="I146" s="19">
        <f t="shared" si="70"/>
        <v>115.89000000000001</v>
      </c>
      <c r="J146" s="19">
        <f t="shared" si="70"/>
        <v>615.9</v>
      </c>
      <c r="K146" s="25"/>
      <c r="L146" s="19">
        <f t="shared" ref="L146" si="71">SUM(L139:L145)</f>
        <v>51.88000000000001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665</v>
      </c>
      <c r="G157" s="32">
        <f t="shared" ref="G157" si="74">G146+G156</f>
        <v>14.56</v>
      </c>
      <c r="H157" s="32">
        <f t="shared" ref="H157" si="75">H146+H156</f>
        <v>11.850000000000001</v>
      </c>
      <c r="I157" s="32">
        <f t="shared" ref="I157" si="76">I146+I156</f>
        <v>115.89000000000001</v>
      </c>
      <c r="J157" s="32">
        <f t="shared" ref="J157:L157" si="77">J146+J156</f>
        <v>615.9</v>
      </c>
      <c r="K157" s="32"/>
      <c r="L157" s="32">
        <f t="shared" si="77"/>
        <v>51.88000000000001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67</v>
      </c>
      <c r="F158" s="40">
        <v>150</v>
      </c>
      <c r="G158" s="40">
        <v>15.4</v>
      </c>
      <c r="H158" s="40">
        <v>6.4</v>
      </c>
      <c r="I158" s="40">
        <v>3.7</v>
      </c>
      <c r="J158" s="40">
        <v>134</v>
      </c>
      <c r="K158" s="41">
        <v>260</v>
      </c>
      <c r="L158" s="40">
        <v>123.37</v>
      </c>
    </row>
    <row r="159" spans="1:12" ht="15" x14ac:dyDescent="0.25">
      <c r="A159" s="23"/>
      <c r="B159" s="15"/>
      <c r="C159" s="11"/>
      <c r="D159" s="51" t="s">
        <v>29</v>
      </c>
      <c r="E159" s="53" t="s">
        <v>68</v>
      </c>
      <c r="F159" s="43">
        <v>200</v>
      </c>
      <c r="G159" s="43">
        <v>5.4</v>
      </c>
      <c r="H159" s="43">
        <v>4.8</v>
      </c>
      <c r="I159" s="43">
        <v>28.65</v>
      </c>
      <c r="J159" s="43">
        <v>179.4</v>
      </c>
      <c r="K159" s="44">
        <v>309</v>
      </c>
      <c r="L159" s="43">
        <v>7</v>
      </c>
    </row>
    <row r="160" spans="1:12" ht="15" x14ac:dyDescent="0.25">
      <c r="A160" s="23"/>
      <c r="B160" s="15"/>
      <c r="C160" s="11"/>
      <c r="D160" s="7" t="s">
        <v>22</v>
      </c>
      <c r="E160" s="53" t="s">
        <v>50</v>
      </c>
      <c r="F160" s="43">
        <v>200</v>
      </c>
      <c r="G160" s="43">
        <v>3.42</v>
      </c>
      <c r="H160" s="43">
        <v>2.5</v>
      </c>
      <c r="I160" s="43">
        <v>12.46</v>
      </c>
      <c r="J160" s="43">
        <v>89.98</v>
      </c>
      <c r="K160" s="44">
        <v>692</v>
      </c>
      <c r="L160" s="43">
        <v>4.7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61.5</v>
      </c>
      <c r="K161" s="44">
        <v>1</v>
      </c>
      <c r="L161" s="43">
        <v>1.98</v>
      </c>
    </row>
    <row r="162" spans="1:12" ht="15" x14ac:dyDescent="0.25">
      <c r="A162" s="23"/>
      <c r="B162" s="15"/>
      <c r="C162" s="11"/>
      <c r="D162" s="7" t="s">
        <v>24</v>
      </c>
      <c r="E162" s="53" t="s">
        <v>55</v>
      </c>
      <c r="F162" s="43">
        <v>125</v>
      </c>
      <c r="G162" s="43">
        <v>0.6</v>
      </c>
      <c r="H162" s="43">
        <v>0.6</v>
      </c>
      <c r="I162" s="43">
        <v>14.7</v>
      </c>
      <c r="J162" s="43">
        <v>70.5</v>
      </c>
      <c r="K162" s="44"/>
      <c r="L162" s="43">
        <v>30</v>
      </c>
    </row>
    <row r="163" spans="1:12" ht="15" x14ac:dyDescent="0.25">
      <c r="A163" s="23"/>
      <c r="B163" s="15"/>
      <c r="C163" s="11"/>
      <c r="D163" s="51" t="s">
        <v>46</v>
      </c>
      <c r="E163" s="42" t="s">
        <v>47</v>
      </c>
      <c r="F163" s="43">
        <v>15</v>
      </c>
      <c r="G163" s="43">
        <v>0.8</v>
      </c>
      <c r="H163" s="43">
        <v>0</v>
      </c>
      <c r="I163" s="43">
        <v>25.2</v>
      </c>
      <c r="J163" s="43">
        <v>104</v>
      </c>
      <c r="K163" s="44">
        <v>14</v>
      </c>
      <c r="L163" s="43">
        <v>7.8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27.900000000000002</v>
      </c>
      <c r="H165" s="19">
        <f t="shared" si="78"/>
        <v>14.54</v>
      </c>
      <c r="I165" s="19">
        <f t="shared" si="78"/>
        <v>99.47</v>
      </c>
      <c r="J165" s="19">
        <f t="shared" si="78"/>
        <v>639.38</v>
      </c>
      <c r="K165" s="25"/>
      <c r="L165" s="19">
        <f t="shared" ref="L165" si="79">SUM(L158:L164)</f>
        <v>174.85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720</v>
      </c>
      <c r="G176" s="32">
        <f t="shared" ref="G176" si="82">G165+G175</f>
        <v>27.900000000000002</v>
      </c>
      <c r="H176" s="32">
        <f t="shared" ref="H176" si="83">H165+H175</f>
        <v>14.54</v>
      </c>
      <c r="I176" s="32">
        <f t="shared" ref="I176" si="84">I165+I175</f>
        <v>99.47</v>
      </c>
      <c r="J176" s="32">
        <f t="shared" ref="J176:L176" si="85">J165+J175</f>
        <v>639.38</v>
      </c>
      <c r="K176" s="32"/>
      <c r="L176" s="32">
        <f t="shared" si="85"/>
        <v>174.85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69</v>
      </c>
      <c r="F177" s="40">
        <v>100</v>
      </c>
      <c r="G177" s="40">
        <v>1.8</v>
      </c>
      <c r="H177" s="40">
        <v>11.8</v>
      </c>
      <c r="I177" s="40">
        <v>17.2</v>
      </c>
      <c r="J177" s="40">
        <v>222</v>
      </c>
      <c r="K177" s="41">
        <v>294</v>
      </c>
      <c r="L177" s="40">
        <v>39.479999999999997</v>
      </c>
    </row>
    <row r="178" spans="1:12" ht="15" x14ac:dyDescent="0.25">
      <c r="A178" s="23"/>
      <c r="B178" s="15"/>
      <c r="C178" s="11"/>
      <c r="D178" s="51" t="s">
        <v>29</v>
      </c>
      <c r="E178" s="53" t="s">
        <v>70</v>
      </c>
      <c r="F178" s="43">
        <v>200</v>
      </c>
      <c r="G178" s="43">
        <v>5.82</v>
      </c>
      <c r="H178" s="43">
        <v>3.62</v>
      </c>
      <c r="I178" s="43">
        <v>30</v>
      </c>
      <c r="J178" s="43">
        <v>242.5</v>
      </c>
      <c r="K178" s="44">
        <v>186</v>
      </c>
      <c r="L178" s="43">
        <v>11.72</v>
      </c>
    </row>
    <row r="179" spans="1:12" ht="15" x14ac:dyDescent="0.25">
      <c r="A179" s="23"/>
      <c r="B179" s="15"/>
      <c r="C179" s="11"/>
      <c r="D179" s="7" t="s">
        <v>22</v>
      </c>
      <c r="E179" s="53" t="s">
        <v>54</v>
      </c>
      <c r="F179" s="43">
        <v>200</v>
      </c>
      <c r="G179" s="43">
        <v>0.99</v>
      </c>
      <c r="H179" s="43">
        <v>0</v>
      </c>
      <c r="I179" s="43">
        <v>24.33</v>
      </c>
      <c r="J179" s="43">
        <v>101.43600000000001</v>
      </c>
      <c r="K179" s="44">
        <v>349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61.5</v>
      </c>
      <c r="K180" s="44">
        <v>1</v>
      </c>
      <c r="L180" s="43">
        <v>1.98</v>
      </c>
    </row>
    <row r="181" spans="1:12" ht="15" x14ac:dyDescent="0.25">
      <c r="A181" s="23"/>
      <c r="B181" s="15"/>
      <c r="C181" s="11"/>
      <c r="D181" s="7" t="s">
        <v>24</v>
      </c>
      <c r="E181" s="53" t="s">
        <v>57</v>
      </c>
      <c r="F181" s="43">
        <v>200</v>
      </c>
      <c r="G181" s="43">
        <v>1.8</v>
      </c>
      <c r="H181" s="43">
        <v>0.4</v>
      </c>
      <c r="I181" s="43">
        <v>80</v>
      </c>
      <c r="J181" s="43">
        <v>80</v>
      </c>
      <c r="K181" s="44">
        <v>338</v>
      </c>
      <c r="L181" s="43">
        <v>34</v>
      </c>
    </row>
    <row r="182" spans="1:12" ht="15" x14ac:dyDescent="0.25">
      <c r="A182" s="23"/>
      <c r="B182" s="15"/>
      <c r="C182" s="11"/>
      <c r="D182" s="51" t="s">
        <v>46</v>
      </c>
      <c r="E182" s="42" t="s">
        <v>47</v>
      </c>
      <c r="F182" s="43">
        <v>15</v>
      </c>
      <c r="G182" s="43">
        <v>0.8</v>
      </c>
      <c r="H182" s="43">
        <v>0</v>
      </c>
      <c r="I182" s="43">
        <v>25.2</v>
      </c>
      <c r="J182" s="43">
        <v>104</v>
      </c>
      <c r="K182" s="44">
        <v>14</v>
      </c>
      <c r="L182" s="43">
        <v>7.8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745</v>
      </c>
      <c r="G184" s="19">
        <f t="shared" ref="G184:J184" si="86">SUM(G177:G183)</f>
        <v>13.49</v>
      </c>
      <c r="H184" s="19">
        <f t="shared" si="86"/>
        <v>16.060000000000002</v>
      </c>
      <c r="I184" s="19">
        <f t="shared" si="86"/>
        <v>191.49</v>
      </c>
      <c r="J184" s="19">
        <f t="shared" si="86"/>
        <v>811.43600000000004</v>
      </c>
      <c r="K184" s="25"/>
      <c r="L184" s="19">
        <f t="shared" ref="L184" si="87">SUM(L177:L183)</f>
        <v>106.97999999999999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745</v>
      </c>
      <c r="G195" s="32">
        <f t="shared" ref="G195" si="90">G184+G194</f>
        <v>13.49</v>
      </c>
      <c r="H195" s="32">
        <f t="shared" ref="H195" si="91">H184+H194</f>
        <v>16.060000000000002</v>
      </c>
      <c r="I195" s="32">
        <f t="shared" ref="I195" si="92">I184+I194</f>
        <v>191.49</v>
      </c>
      <c r="J195" s="32">
        <f t="shared" ref="J195:L195" si="93">J184+J194</f>
        <v>811.43600000000004</v>
      </c>
      <c r="K195" s="32"/>
      <c r="L195" s="32">
        <f t="shared" si="93"/>
        <v>106.97999999999999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698.7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20.041000000000004</v>
      </c>
      <c r="H196" s="34">
        <f t="shared" si="94"/>
        <v>18.963000000000001</v>
      </c>
      <c r="I196" s="34">
        <f t="shared" si="94"/>
        <v>136.547</v>
      </c>
      <c r="J196" s="34">
        <f t="shared" si="94"/>
        <v>721.8492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2022-05-16T14:23:56Z</dcterms:created>
  <dcterms:modified xsi:type="dcterms:W3CDTF">2024-02-15T07:04:46Z</dcterms:modified>
</cp:coreProperties>
</file>